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erles\Documents\1_RAZPISI_dok\LETO 2018\16_10_18 fibre za laser Biolitec\"/>
    </mc:Choice>
  </mc:AlternateContent>
  <bookViews>
    <workbookView xWindow="0" yWindow="0" windowWidth="13575" windowHeight="13575"/>
  </bookViews>
  <sheets>
    <sheet name="NAVODILA" sheetId="1" r:id="rId1"/>
    <sheet name="1. Podatki naročnika" sheetId="2" r:id="rId2"/>
    <sheet name="2. Podatki o ponudniku" sheetId="3" r:id="rId3"/>
    <sheet name="3. Strokovne zahteve naročnika" sheetId="4" r:id="rId4"/>
    <sheet name="Sklop I." sheetId="5" r:id="rId5"/>
  </sheets>
  <definedNames>
    <definedName name="_xlnm.Print_Titles" localSheetId="4">'Sklop I.'!$B:$B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5" l="1"/>
  <c r="Q16" i="5"/>
  <c r="R15" i="5"/>
  <c r="Q15" i="5"/>
  <c r="P15" i="5"/>
  <c r="O15" i="5"/>
  <c r="R14" i="5"/>
  <c r="Q14" i="5"/>
  <c r="P14" i="5"/>
  <c r="O14" i="5"/>
  <c r="R13" i="5"/>
  <c r="Q13" i="5"/>
  <c r="P13" i="5"/>
  <c r="O13" i="5"/>
  <c r="C8" i="5"/>
  <c r="C7" i="5"/>
</calcChain>
</file>

<file path=xl/sharedStrings.xml><?xml version="1.0" encoding="utf-8"?>
<sst xmlns="http://schemas.openxmlformats.org/spreadsheetml/2006/main" count="112" uniqueCount="93">
  <si>
    <t>NAVODILA ZA IZPOLNITEV PREDRAČUNA – SEZNAMA  RAZPISANEGA BLAGA  (OBR-8a)</t>
  </si>
  <si>
    <t>1. Ponudnik mora  Predračun - Seznama razpisanega blaga (OBR – 8a) izpolniti, natisniti in natisnjeni izvod podpisati in žigosati.</t>
  </si>
  <si>
    <t>2. Ponudnik k ponudbi predloži Predračun - Seznam razpisanega blaga (lastni natis izpolnjenega predračuna iz OBR-8a) v pisni in obvezno tudi v elektronski obliki - na CD-ju ali USB ključku (v primeru enostavnega postopka ob elektronski oddaji ponudbe ponudniki dajo xls. datoteko in scan natisnjene verzije - pdf datoteko kot priponko k elektronski ponudbi).</t>
  </si>
  <si>
    <t>3. Ponudnik mora v »Predračun - Seznam razpisanega blaga« (exelova datoteka)  pri vrstah blaga, ki jih ponuja (v polja obarvana z rumeno barvo) obvezno vpisati naslednje podatke:</t>
  </si>
  <si>
    <t>Opcija 1:</t>
  </si>
  <si>
    <t>o    veljavna cena brez DDV/EM</t>
  </si>
  <si>
    <t>o    popust (stopnja fiksnega popusta)</t>
  </si>
  <si>
    <t>o    stopnjo DDV</t>
  </si>
  <si>
    <t>o    proizvajalca ponujenega blaga / izvajalca storitve</t>
  </si>
  <si>
    <t xml:space="preserve">o    ponudnikov naziv blaga / storitve </t>
  </si>
  <si>
    <t>o    EAN kodo ponujenega blaga / storitve (če jo ima)</t>
  </si>
  <si>
    <t>o    kataloško številko ponujenega blaga / storitve (če jo ima)</t>
  </si>
  <si>
    <t>Ceno brez DDV/EM, ceno z DDV/EM in vrednost z DDV izračuna aplikacija sama na osnovi predhodno vpisanih podatkov.</t>
  </si>
  <si>
    <t>Opcija 2 (velja pri sukcesivnih nabavah, večinoma medicinskega potrošnega materiala; ko je v predračunu odprta opcija vnosa cene za prijavljeno pakiranje in vnosa št. enot (EM) v prijavljenem pakiranju</t>
  </si>
  <si>
    <t xml:space="preserve">o    veljavna cena brez DDV za ponujeno pakiranje    </t>
  </si>
  <si>
    <t>o    št. enot (enot mere naročnika) v ponujenem pakiranju</t>
  </si>
  <si>
    <t xml:space="preserve">o    popust </t>
  </si>
  <si>
    <t>o    ponudnikov naziv blaga / storitve</t>
  </si>
  <si>
    <t>Opcija 3 (velja ob odpiranjih konkurence na podlagi sklenjenega okvirnega sporazuma in že priznani sposobnosti za blago / storitev)</t>
  </si>
  <si>
    <t>o    veljavna cena brez DDV/EM (v primeru, da gre za sukcesivne nabave blaga pa veljavno ceno brez DDV za ponujeno pakiranje in št. enot (enot mere naročnika) v ponujenem pakiranju)</t>
  </si>
  <si>
    <t xml:space="preserve">4. Ponudnik mora obvezno izpolniti tudi delovni list: »Podatki o ponudniku«. </t>
  </si>
  <si>
    <t>5. Ponudnik ne sme preimenovati, kopirati ali kako drugače spreminjati datoteke s Seznamom razpisanega blaga zaradi nadaljnje programske obdelave podatkov!</t>
  </si>
  <si>
    <t xml:space="preserve">6. OPOMBE: </t>
  </si>
  <si>
    <t xml:space="preserve">o    naročnik ne odgovarja za morebitne napake pri podajanju posameznih cen, št. enot v prijavljenem pakiranju in davčnih stopenj;  </t>
  </si>
  <si>
    <t>o    cena brez DDV mora vsebovati vse stroške, popuste, rabate.</t>
  </si>
  <si>
    <t>Podatki naročnika</t>
  </si>
  <si>
    <t>Naročnik:</t>
  </si>
  <si>
    <t>JN št.:</t>
  </si>
  <si>
    <t>Predmet JN:</t>
  </si>
  <si>
    <t>Obdobje priznane sposobnosti in usposobljenosti:</t>
  </si>
  <si>
    <t>Obdobje JN:</t>
  </si>
  <si>
    <t>Vrsta postopka JN:</t>
  </si>
  <si>
    <t>Okvirni sporazumi:</t>
  </si>
  <si>
    <t>Vrsta predmeta JN:</t>
  </si>
  <si>
    <t>Status:</t>
  </si>
  <si>
    <t>Splošna bolnišnica Novo mesto</t>
  </si>
  <si>
    <t>16-10/18</t>
  </si>
  <si>
    <t>NAKUP FIBER ZA IZVAJANJE LASERSKIH OPERACIJ ŽIL</t>
  </si>
  <si>
    <t>naročilo male vrednosti</t>
  </si>
  <si>
    <t>Ne</t>
  </si>
  <si>
    <t>BLAGO</t>
  </si>
  <si>
    <t>Aplikacija Javna naročila, različica 2.3.4</t>
  </si>
  <si>
    <t>Podatki o ponudniku</t>
  </si>
  <si>
    <t>Naziv:</t>
  </si>
  <si>
    <t>Naslov:</t>
  </si>
  <si>
    <t>Identifikacijska številka za DDV:</t>
  </si>
  <si>
    <t>Telefon:</t>
  </si>
  <si>
    <t>Faks:</t>
  </si>
  <si>
    <t>Kontaktna oseba:</t>
  </si>
  <si>
    <t>Elektronski naslov:</t>
  </si>
  <si>
    <t>Strokovne zahteve naročnika</t>
  </si>
  <si>
    <t>Seznam razpisanega blaga za sklop:</t>
  </si>
  <si>
    <t>I.</t>
  </si>
  <si>
    <t>*</t>
  </si>
  <si>
    <t>1.</t>
  </si>
  <si>
    <t xml:space="preserve">podsklop: POTROŠNI MATERIAL ZA ZA LASERSKE OPERACIJE ŽIL, KOMPATIBILEN Z APARATURO CERALAS E30 ELVES, BIOLITEC AG </t>
  </si>
  <si>
    <t>ZAPRT</t>
  </si>
  <si>
    <t xml:space="preserve">POTROŠNI MATERIAL ZA ZA LASERSKE OPERACIJE ŽIL, KOMPATIBILEN Z APARATURO CERALAS E30 ELVES, BIOLITEC AG </t>
  </si>
  <si>
    <t>EOB</t>
  </si>
  <si>
    <t>Zap. št.</t>
  </si>
  <si>
    <t>Naziv blaga</t>
  </si>
  <si>
    <t>Lastnost 1</t>
  </si>
  <si>
    <t>Lastnost 2</t>
  </si>
  <si>
    <t>Lastnost 3</t>
  </si>
  <si>
    <t>Lastnost 4</t>
  </si>
  <si>
    <t>EM</t>
  </si>
  <si>
    <t>Količina</t>
  </si>
  <si>
    <t>Št. vzorcev</t>
  </si>
  <si>
    <t>Var.</t>
  </si>
  <si>
    <t>Veljavna cena brez DDV</t>
  </si>
  <si>
    <t>Popust</t>
  </si>
  <si>
    <t>Stopnja DDV</t>
  </si>
  <si>
    <t>Cena brez DDV</t>
  </si>
  <si>
    <t>Cena z DDV</t>
  </si>
  <si>
    <t>Vrednost brez DDV</t>
  </si>
  <si>
    <t>Vrednost z DDV</t>
  </si>
  <si>
    <t>Proizvajalec</t>
  </si>
  <si>
    <t>Ponudnikov naziv blaga</t>
  </si>
  <si>
    <t>EAN</t>
  </si>
  <si>
    <t>Kataloška številka</t>
  </si>
  <si>
    <t>Opomba</t>
  </si>
  <si>
    <t/>
  </si>
  <si>
    <t xml:space="preserve">FIBRA BARE TIP </t>
  </si>
  <si>
    <t>600µm, za zdravljenje cele noge, kat št. 501200740</t>
  </si>
  <si>
    <t>Obvezna kompatibilnost z aparaturo CERALAS E30 ELVES, Biolitec AG</t>
  </si>
  <si>
    <t>okvirna enoletna količina</t>
  </si>
  <si>
    <t>kos</t>
  </si>
  <si>
    <t xml:space="preserve">RADIALNA FIBRA </t>
  </si>
  <si>
    <t>600µm, za zdravljenje cele noge, kat št. 501100100</t>
  </si>
  <si>
    <t>FIBRA ZA VEČKRATNO UPORABO  "BARE TIP"</t>
  </si>
  <si>
    <t>fibra bare tip, 600µm, za zdravljenje cele noge, kat št. 501200315</t>
  </si>
  <si>
    <t xml:space="preserve">Možnost večkratne resterilizacije (več kot 8x). Fibra mora biti testirana in uradno s strani proizvajalca deklarirana za večkratno uporabo. </t>
  </si>
  <si>
    <t>Skupaj: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</si>
</sst>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;#,##0.0000;"/>
    <numFmt numFmtId="165" formatCode="0.0000%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mall Fonts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1">
      <alignment horizontal="left" vertical="center" wrapText="1"/>
    </xf>
    <xf numFmtId="0" fontId="3" fillId="2" borderId="0">
      <alignment horizontal="left" vertical="center"/>
    </xf>
  </cellStyleXfs>
  <cellXfs count="64">
    <xf numFmtId="0" fontId="0" fillId="0" borderId="0" xfId="0"/>
    <xf numFmtId="0" fontId="1" fillId="0" borderId="0" xfId="1">
      <alignment horizontal="left" vertical="center"/>
    </xf>
    <xf numFmtId="0" fontId="2" fillId="0" borderId="0" xfId="2">
      <alignment horizontal="left" vertical="center"/>
    </xf>
    <xf numFmtId="0" fontId="1" fillId="3" borderId="3" xfId="1" applyFill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3" fillId="2" borderId="6" xfId="4" applyBorder="1">
      <alignment horizontal="left" vertical="center"/>
    </xf>
    <xf numFmtId="0" fontId="3" fillId="2" borderId="7" xfId="4" applyBorder="1">
      <alignment horizontal="left" vertical="center"/>
    </xf>
    <xf numFmtId="0" fontId="1" fillId="0" borderId="8" xfId="3" applyBorder="1" applyAlignment="1">
      <alignment horizontal="right" vertical="center" wrapText="1"/>
    </xf>
    <xf numFmtId="0" fontId="4" fillId="0" borderId="9" xfId="3" applyFont="1" applyBorder="1">
      <alignment horizontal="left" vertical="center" wrapText="1"/>
    </xf>
    <xf numFmtId="0" fontId="1" fillId="0" borderId="10" xfId="3" applyBorder="1" applyAlignment="1">
      <alignment horizontal="right" vertical="center" wrapText="1"/>
    </xf>
    <xf numFmtId="0" fontId="4" fillId="0" borderId="11" xfId="3" applyFont="1" applyBorder="1">
      <alignment horizontal="left" vertical="center" wrapText="1"/>
    </xf>
    <xf numFmtId="0" fontId="1" fillId="0" borderId="12" xfId="3" applyBorder="1" applyAlignment="1">
      <alignment horizontal="right" vertical="center" wrapText="1"/>
    </xf>
    <xf numFmtId="0" fontId="4" fillId="0" borderId="13" xfId="3" applyFont="1" applyBorder="1" applyProtection="1">
      <alignment horizontal="left" vertical="center" wrapText="1"/>
      <protection locked="0"/>
    </xf>
    <xf numFmtId="0" fontId="4" fillId="4" borderId="9" xfId="3" applyFont="1" applyFill="1" applyBorder="1" applyProtection="1">
      <alignment horizontal="left" vertical="center" wrapText="1"/>
      <protection locked="0"/>
    </xf>
    <xf numFmtId="0" fontId="4" fillId="4" borderId="11" xfId="3" applyFont="1" applyFill="1" applyBorder="1" applyProtection="1">
      <alignment horizontal="left" vertical="center" wrapText="1"/>
      <protection locked="0"/>
    </xf>
    <xf numFmtId="0" fontId="4" fillId="4" borderId="13" xfId="3" applyFont="1" applyFill="1" applyBorder="1" applyProtection="1">
      <alignment horizontal="left" vertical="center" wrapText="1"/>
      <protection locked="0"/>
    </xf>
    <xf numFmtId="0" fontId="3" fillId="2" borderId="14" xfId="4" applyBorder="1">
      <alignment horizontal="left" vertical="center"/>
    </xf>
    <xf numFmtId="0" fontId="1" fillId="5" borderId="15" xfId="3" applyFill="1" applyBorder="1">
      <alignment horizontal="left" vertical="center" wrapText="1"/>
    </xf>
    <xf numFmtId="0" fontId="1" fillId="5" borderId="16" xfId="3" applyFill="1" applyBorder="1">
      <alignment horizontal="left" vertical="center" wrapText="1"/>
    </xf>
    <xf numFmtId="0" fontId="1" fillId="5" borderId="17" xfId="3" applyFill="1" applyBorder="1">
      <alignment horizontal="left" vertical="center" wrapText="1"/>
    </xf>
    <xf numFmtId="0" fontId="1" fillId="0" borderId="18" xfId="3" applyBorder="1">
      <alignment horizontal="left" vertical="center" wrapText="1"/>
    </xf>
    <xf numFmtId="0" fontId="1" fillId="0" borderId="18" xfId="3" applyBorder="1" applyAlignment="1">
      <alignment horizontal="center" vertical="center" wrapText="1"/>
    </xf>
    <xf numFmtId="3" fontId="1" fillId="0" borderId="18" xfId="3" applyNumberFormat="1" applyBorder="1" applyAlignment="1">
      <alignment horizontal="right" vertical="center" wrapText="1"/>
    </xf>
    <xf numFmtId="164" fontId="1" fillId="4" borderId="18" xfId="3" applyNumberFormat="1" applyFill="1" applyBorder="1" applyAlignment="1" applyProtection="1">
      <alignment horizontal="right" vertical="center" wrapText="1"/>
      <protection locked="0"/>
    </xf>
    <xf numFmtId="165" fontId="1" fillId="4" borderId="18" xfId="3" applyNumberFormat="1" applyFill="1" applyBorder="1" applyAlignment="1" applyProtection="1">
      <alignment horizontal="right" vertical="center" wrapText="1"/>
      <protection locked="0"/>
    </xf>
    <xf numFmtId="166" fontId="1" fillId="4" borderId="18" xfId="3" applyNumberFormat="1" applyFill="1" applyBorder="1" applyAlignment="1" applyProtection="1">
      <alignment horizontal="right" vertical="center" wrapText="1"/>
      <protection locked="0"/>
    </xf>
    <xf numFmtId="164" fontId="1" fillId="0" borderId="18" xfId="3" applyNumberFormat="1" applyBorder="1" applyAlignment="1" applyProtection="1">
      <alignment horizontal="right" vertical="center" wrapText="1"/>
      <protection hidden="1"/>
    </xf>
    <xf numFmtId="0" fontId="1" fillId="4" borderId="18" xfId="3" applyFill="1" applyBorder="1" applyProtection="1">
      <alignment horizontal="left" vertical="center" wrapText="1"/>
      <protection locked="0"/>
    </xf>
    <xf numFmtId="0" fontId="1" fillId="4" borderId="9" xfId="3" applyFill="1" applyBorder="1" applyProtection="1">
      <alignment horizontal="left" vertical="center" wrapText="1"/>
      <protection locked="0"/>
    </xf>
    <xf numFmtId="0" fontId="1" fillId="0" borderId="1" xfId="3" applyBorder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3" fontId="1" fillId="0" borderId="1" xfId="3" applyNumberFormat="1" applyBorder="1" applyAlignment="1">
      <alignment horizontal="right" vertical="center" wrapText="1"/>
    </xf>
    <xf numFmtId="164" fontId="1" fillId="4" borderId="1" xfId="3" applyNumberFormat="1" applyFill="1" applyBorder="1" applyAlignment="1" applyProtection="1">
      <alignment horizontal="right" vertical="center" wrapText="1"/>
      <protection locked="0"/>
    </xf>
    <xf numFmtId="165" fontId="1" fillId="4" borderId="1" xfId="3" applyNumberFormat="1" applyFill="1" applyBorder="1" applyAlignment="1" applyProtection="1">
      <alignment horizontal="right" vertical="center" wrapText="1"/>
      <protection locked="0"/>
    </xf>
    <xf numFmtId="166" fontId="1" fillId="4" borderId="1" xfId="3" applyNumberFormat="1" applyFill="1" applyBorder="1" applyAlignment="1" applyProtection="1">
      <alignment horizontal="right" vertical="center" wrapText="1"/>
      <protection locked="0"/>
    </xf>
    <xf numFmtId="164" fontId="1" fillId="0" borderId="1" xfId="3" applyNumberFormat="1" applyBorder="1" applyAlignment="1" applyProtection="1">
      <alignment horizontal="right" vertical="center" wrapText="1"/>
      <protection hidden="1"/>
    </xf>
    <xf numFmtId="0" fontId="1" fillId="4" borderId="1" xfId="3" applyFill="1" applyBorder="1" applyProtection="1">
      <alignment horizontal="left" vertical="center" wrapText="1"/>
      <protection locked="0"/>
    </xf>
    <xf numFmtId="0" fontId="1" fillId="4" borderId="11" xfId="3" applyFill="1" applyBorder="1" applyProtection="1">
      <alignment horizontal="left" vertical="center" wrapText="1"/>
      <protection locked="0"/>
    </xf>
    <xf numFmtId="0" fontId="1" fillId="0" borderId="19" xfId="3" applyBorder="1">
      <alignment horizontal="left" vertical="center" wrapText="1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wrapText="1"/>
    </xf>
    <xf numFmtId="164" fontId="1" fillId="4" borderId="19" xfId="3" applyNumberFormat="1" applyFill="1" applyBorder="1" applyAlignment="1" applyProtection="1">
      <alignment horizontal="right" vertical="center" wrapText="1"/>
      <protection locked="0"/>
    </xf>
    <xf numFmtId="165" fontId="1" fillId="4" borderId="19" xfId="3" applyNumberFormat="1" applyFill="1" applyBorder="1" applyAlignment="1" applyProtection="1">
      <alignment horizontal="right" vertical="center" wrapText="1"/>
      <protection locked="0"/>
    </xf>
    <xf numFmtId="166" fontId="1" fillId="4" borderId="19" xfId="3" applyNumberFormat="1" applyFill="1" applyBorder="1" applyAlignment="1" applyProtection="1">
      <alignment horizontal="right" vertical="center" wrapText="1"/>
      <protection locked="0"/>
    </xf>
    <xf numFmtId="164" fontId="1" fillId="0" borderId="19" xfId="3" applyNumberFormat="1" applyBorder="1" applyAlignment="1" applyProtection="1">
      <alignment horizontal="right" vertical="center" wrapText="1"/>
      <protection hidden="1"/>
    </xf>
    <xf numFmtId="0" fontId="1" fillId="4" borderId="19" xfId="3" applyFill="1" applyBorder="1" applyProtection="1">
      <alignment horizontal="left" vertical="center" wrapText="1"/>
      <protection locked="0"/>
    </xf>
    <xf numFmtId="0" fontId="1" fillId="4" borderId="13" xfId="3" applyFill="1" applyBorder="1" applyProtection="1">
      <alignment horizontal="left" vertical="center" wrapText="1"/>
      <protection locked="0"/>
    </xf>
    <xf numFmtId="0" fontId="3" fillId="2" borderId="2" xfId="4" applyBorder="1">
      <alignment horizontal="left" vertical="center"/>
    </xf>
    <xf numFmtId="0" fontId="1" fillId="5" borderId="2" xfId="3" applyFill="1" applyBorder="1">
      <alignment horizontal="left" vertical="center" wrapText="1"/>
    </xf>
    <xf numFmtId="0" fontId="1" fillId="0" borderId="20" xfId="3" applyBorder="1">
      <alignment horizontal="left" vertical="center" wrapText="1"/>
    </xf>
    <xf numFmtId="0" fontId="1" fillId="0" borderId="21" xfId="3" applyBorder="1">
      <alignment horizontal="left" vertical="center" wrapText="1"/>
    </xf>
    <xf numFmtId="0" fontId="1" fillId="0" borderId="22" xfId="3" applyBorder="1">
      <alignment horizontal="left" vertical="center" wrapText="1"/>
    </xf>
    <xf numFmtId="0" fontId="3" fillId="2" borderId="6" xfId="4" applyBorder="1" applyAlignment="1">
      <alignment horizontal="right" vertical="center"/>
    </xf>
    <xf numFmtId="0" fontId="1" fillId="0" borderId="9" xfId="3" applyBorder="1" applyAlignment="1">
      <alignment horizontal="right" vertical="center" wrapText="1"/>
    </xf>
    <xf numFmtId="0" fontId="1" fillId="0" borderId="11" xfId="3" applyBorder="1" applyAlignment="1">
      <alignment horizontal="right" vertical="center" wrapText="1"/>
    </xf>
    <xf numFmtId="0" fontId="1" fillId="0" borderId="13" xfId="3" applyBorder="1" applyAlignment="1">
      <alignment horizontal="right" vertical="center" wrapText="1"/>
    </xf>
    <xf numFmtId="0" fontId="4" fillId="0" borderId="15" xfId="3" applyFont="1" applyBorder="1">
      <alignment horizontal="left" vertical="center" wrapText="1"/>
    </xf>
    <xf numFmtId="164" fontId="4" fillId="0" borderId="16" xfId="3" applyNumberFormat="1" applyFont="1" applyBorder="1" applyAlignment="1" applyProtection="1">
      <alignment horizontal="right" vertical="center" wrapText="1"/>
      <protection hidden="1"/>
    </xf>
    <xf numFmtId="164" fontId="4" fillId="0" borderId="17" xfId="3" applyNumberFormat="1" applyFont="1" applyBorder="1" applyAlignment="1" applyProtection="1">
      <alignment horizontal="right" vertical="center" wrapText="1"/>
      <protection hidden="1"/>
    </xf>
    <xf numFmtId="0" fontId="6" fillId="0" borderId="0" xfId="2" applyFont="1">
      <alignment horizontal="left" vertical="center"/>
    </xf>
    <xf numFmtId="0" fontId="2" fillId="0" borderId="0" xfId="2" applyAlignment="1">
      <alignment horizontal="right" vertical="center"/>
    </xf>
    <xf numFmtId="0" fontId="1" fillId="0" borderId="0" xfId="1" applyProtection="1">
      <alignment horizontal="left" vertical="center"/>
      <protection hidden="1"/>
    </xf>
  </cellXfs>
  <cellStyles count="5">
    <cellStyle name="JN-naslov" xfId="2"/>
    <cellStyle name="JN-naslov tabele" xfId="4"/>
    <cellStyle name="JN-navadno" xfId="1"/>
    <cellStyle name="JN-tabela" xfId="3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47"/>
  <sheetViews>
    <sheetView tabSelected="1"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0</v>
      </c>
    </row>
    <row r="5" spans="2:2" ht="13.5" thickBot="1" x14ac:dyDescent="0.3"/>
    <row r="6" spans="2:2" x14ac:dyDescent="0.25">
      <c r="B6" s="3" t="s">
        <v>1</v>
      </c>
    </row>
    <row r="7" spans="2:2" x14ac:dyDescent="0.25">
      <c r="B7" s="4"/>
    </row>
    <row r="8" spans="2:2" ht="38.25" x14ac:dyDescent="0.25">
      <c r="B8" s="4" t="s">
        <v>2</v>
      </c>
    </row>
    <row r="9" spans="2:2" x14ac:dyDescent="0.25">
      <c r="B9" s="4"/>
    </row>
    <row r="10" spans="2:2" ht="25.5" x14ac:dyDescent="0.25">
      <c r="B10" s="4" t="s">
        <v>3</v>
      </c>
    </row>
    <row r="11" spans="2:2" x14ac:dyDescent="0.25">
      <c r="B11" s="4"/>
    </row>
    <row r="12" spans="2:2" x14ac:dyDescent="0.25">
      <c r="B12" s="4" t="s">
        <v>4</v>
      </c>
    </row>
    <row r="13" spans="2:2" x14ac:dyDescent="0.25">
      <c r="B13" s="4" t="s">
        <v>5</v>
      </c>
    </row>
    <row r="14" spans="2:2" x14ac:dyDescent="0.25">
      <c r="B14" s="4" t="s">
        <v>6</v>
      </c>
    </row>
    <row r="15" spans="2:2" x14ac:dyDescent="0.25">
      <c r="B15" s="4" t="s">
        <v>7</v>
      </c>
    </row>
    <row r="16" spans="2:2" x14ac:dyDescent="0.25">
      <c r="B16" s="4" t="s">
        <v>8</v>
      </c>
    </row>
    <row r="17" spans="2:2" x14ac:dyDescent="0.25">
      <c r="B17" s="4" t="s">
        <v>9</v>
      </c>
    </row>
    <row r="18" spans="2:2" x14ac:dyDescent="0.25">
      <c r="B18" s="4" t="s">
        <v>10</v>
      </c>
    </row>
    <row r="19" spans="2:2" x14ac:dyDescent="0.25">
      <c r="B19" s="4" t="s">
        <v>11</v>
      </c>
    </row>
    <row r="20" spans="2:2" x14ac:dyDescent="0.25">
      <c r="B20" s="4" t="s">
        <v>12</v>
      </c>
    </row>
    <row r="21" spans="2:2" x14ac:dyDescent="0.25">
      <c r="B21" s="4"/>
    </row>
    <row r="22" spans="2:2" ht="25.5" x14ac:dyDescent="0.25">
      <c r="B22" s="4" t="s">
        <v>13</v>
      </c>
    </row>
    <row r="23" spans="2:2" x14ac:dyDescent="0.25">
      <c r="B23" s="4"/>
    </row>
    <row r="24" spans="2:2" x14ac:dyDescent="0.25">
      <c r="B24" s="4" t="s">
        <v>14</v>
      </c>
    </row>
    <row r="25" spans="2:2" x14ac:dyDescent="0.25">
      <c r="B25" s="4" t="s">
        <v>15</v>
      </c>
    </row>
    <row r="26" spans="2:2" x14ac:dyDescent="0.25">
      <c r="B26" s="4" t="s">
        <v>16</v>
      </c>
    </row>
    <row r="27" spans="2:2" x14ac:dyDescent="0.25">
      <c r="B27" s="4" t="s">
        <v>7</v>
      </c>
    </row>
    <row r="28" spans="2:2" x14ac:dyDescent="0.25">
      <c r="B28" s="4" t="s">
        <v>8</v>
      </c>
    </row>
    <row r="29" spans="2:2" x14ac:dyDescent="0.25">
      <c r="B29" s="4" t="s">
        <v>17</v>
      </c>
    </row>
    <row r="30" spans="2:2" x14ac:dyDescent="0.25">
      <c r="B30" s="4" t="s">
        <v>10</v>
      </c>
    </row>
    <row r="31" spans="2:2" x14ac:dyDescent="0.25">
      <c r="B31" s="4" t="s">
        <v>11</v>
      </c>
    </row>
    <row r="32" spans="2:2" x14ac:dyDescent="0.25">
      <c r="B32" s="4" t="s">
        <v>12</v>
      </c>
    </row>
    <row r="33" spans="2:2" x14ac:dyDescent="0.25">
      <c r="B33" s="4"/>
    </row>
    <row r="34" spans="2:2" x14ac:dyDescent="0.25">
      <c r="B34" s="4" t="s">
        <v>18</v>
      </c>
    </row>
    <row r="35" spans="2:2" ht="25.5" x14ac:dyDescent="0.25">
      <c r="B35" s="4" t="s">
        <v>19</v>
      </c>
    </row>
    <row r="36" spans="2:2" x14ac:dyDescent="0.25">
      <c r="B36" s="4" t="s">
        <v>6</v>
      </c>
    </row>
    <row r="37" spans="2:2" x14ac:dyDescent="0.25">
      <c r="B37" s="4" t="s">
        <v>7</v>
      </c>
    </row>
    <row r="38" spans="2:2" x14ac:dyDescent="0.25">
      <c r="B38" s="4" t="s">
        <v>12</v>
      </c>
    </row>
    <row r="39" spans="2:2" x14ac:dyDescent="0.25">
      <c r="B39" s="4"/>
    </row>
    <row r="40" spans="2:2" x14ac:dyDescent="0.25">
      <c r="B40" s="4" t="s">
        <v>20</v>
      </c>
    </row>
    <row r="41" spans="2:2" x14ac:dyDescent="0.25">
      <c r="B41" s="4"/>
    </row>
    <row r="42" spans="2:2" ht="25.5" x14ac:dyDescent="0.25">
      <c r="B42" s="4" t="s">
        <v>21</v>
      </c>
    </row>
    <row r="43" spans="2:2" x14ac:dyDescent="0.25">
      <c r="B43" s="4"/>
    </row>
    <row r="44" spans="2:2" x14ac:dyDescent="0.25">
      <c r="B44" s="4" t="s">
        <v>22</v>
      </c>
    </row>
    <row r="45" spans="2:2" x14ac:dyDescent="0.25">
      <c r="B45" s="4" t="s">
        <v>23</v>
      </c>
    </row>
    <row r="46" spans="2:2" x14ac:dyDescent="0.25">
      <c r="B46" s="4" t="s">
        <v>24</v>
      </c>
    </row>
    <row r="47" spans="2:2" ht="13.5" thickBot="1" x14ac:dyDescent="0.3">
      <c r="B47" s="5"/>
    </row>
  </sheetData>
  <sheetProtection algorithmName="SHA-512" hashValue="zeFTtrKAE++7P6C3nd3zf2z4XJpigoZhTFNkhSwrsZHS7uAuDby1fuJbY0Y13hnCOC+m16MdnuLoLZVfFwSHow==" saltValue="gLcprZ8eFA8SVEahlKdYB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7" fitToHeight="0" pageOrder="overThenDown" orientation="portrait" r:id="rId1"/>
  <headerFooter>
    <oddFooter>&amp;LJN št. 16-10/18&amp;RStran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5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25</v>
      </c>
      <c r="C4" s="8"/>
    </row>
    <row r="5" spans="2:3" ht="20.100000000000001" customHeight="1" x14ac:dyDescent="0.25">
      <c r="B5" s="9" t="s">
        <v>26</v>
      </c>
      <c r="C5" s="10" t="s">
        <v>35</v>
      </c>
    </row>
    <row r="6" spans="2:3" ht="20.100000000000001" customHeight="1" x14ac:dyDescent="0.25">
      <c r="B6" s="11" t="s">
        <v>27</v>
      </c>
      <c r="C6" s="12" t="s">
        <v>36</v>
      </c>
    </row>
    <row r="7" spans="2:3" ht="27" customHeight="1" x14ac:dyDescent="0.25">
      <c r="B7" s="11" t="s">
        <v>28</v>
      </c>
      <c r="C7" s="12" t="s">
        <v>37</v>
      </c>
    </row>
    <row r="8" spans="2:3" ht="42.95" customHeight="1" x14ac:dyDescent="0.25">
      <c r="B8" s="11" t="s">
        <v>29</v>
      </c>
      <c r="C8" s="12"/>
    </row>
    <row r="9" spans="2:3" ht="20.100000000000001" customHeight="1" x14ac:dyDescent="0.25">
      <c r="B9" s="11" t="s">
        <v>30</v>
      </c>
      <c r="C9" s="12"/>
    </row>
    <row r="10" spans="2:3" ht="20.100000000000001" customHeight="1" x14ac:dyDescent="0.25">
      <c r="B10" s="11" t="s">
        <v>31</v>
      </c>
      <c r="C10" s="12" t="s">
        <v>38</v>
      </c>
    </row>
    <row r="11" spans="2:3" ht="20.100000000000001" customHeight="1" x14ac:dyDescent="0.25">
      <c r="B11" s="11" t="s">
        <v>32</v>
      </c>
      <c r="C11" s="12" t="s">
        <v>39</v>
      </c>
    </row>
    <row r="12" spans="2:3" ht="20.100000000000001" customHeight="1" x14ac:dyDescent="0.25">
      <c r="B12" s="11" t="s">
        <v>33</v>
      </c>
      <c r="C12" s="12" t="s">
        <v>40</v>
      </c>
    </row>
    <row r="13" spans="2:3" ht="20.100000000000001" customHeight="1" thickBot="1" x14ac:dyDescent="0.3">
      <c r="B13" s="13" t="s">
        <v>34</v>
      </c>
      <c r="C13" s="14"/>
    </row>
    <row r="15" spans="2:3" x14ac:dyDescent="0.25">
      <c r="B15" s="6" t="s">
        <v>41</v>
      </c>
    </row>
  </sheetData>
  <sheetProtection algorithmName="SHA-512" hashValue="V3O76awVnEUKbCRIQn7XnIFKpMxFqxadJpf/eUuaExzoRnIjGlFW6LYkym+lfoMIz8F1vaZxAQ/rPAULke3ouA==" saltValue="yMQEuIfyK96Ki8JcuQ83QQ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16-10/18&amp;RStran 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1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42</v>
      </c>
      <c r="C4" s="8"/>
    </row>
    <row r="5" spans="2:3" ht="20.100000000000001" customHeight="1" x14ac:dyDescent="0.25">
      <c r="B5" s="9" t="s">
        <v>43</v>
      </c>
      <c r="C5" s="15"/>
    </row>
    <row r="6" spans="2:3" ht="20.100000000000001" customHeight="1" x14ac:dyDescent="0.25">
      <c r="B6" s="11" t="s">
        <v>44</v>
      </c>
      <c r="C6" s="16"/>
    </row>
    <row r="7" spans="2:3" ht="27" customHeight="1" x14ac:dyDescent="0.25">
      <c r="B7" s="11" t="s">
        <v>45</v>
      </c>
      <c r="C7" s="16"/>
    </row>
    <row r="8" spans="2:3" ht="20.100000000000001" customHeight="1" x14ac:dyDescent="0.25">
      <c r="B8" s="11" t="s">
        <v>46</v>
      </c>
      <c r="C8" s="16"/>
    </row>
    <row r="9" spans="2:3" ht="20.100000000000001" customHeight="1" x14ac:dyDescent="0.25">
      <c r="B9" s="11" t="s">
        <v>47</v>
      </c>
      <c r="C9" s="16"/>
    </row>
    <row r="10" spans="2:3" ht="20.100000000000001" customHeight="1" x14ac:dyDescent="0.25">
      <c r="B10" s="11" t="s">
        <v>48</v>
      </c>
      <c r="C10" s="16"/>
    </row>
    <row r="11" spans="2:3" ht="20.100000000000001" customHeight="1" thickBot="1" x14ac:dyDescent="0.3">
      <c r="B11" s="13" t="s">
        <v>49</v>
      </c>
      <c r="C11" s="17"/>
    </row>
  </sheetData>
  <sheetProtection algorithmName="SHA-512" hashValue="eb1vte155SkzxL/OHRd+X00Yh/FhcIBT5WYuwSieRuMRdDiiNeVnJhIms7ksUy2+kcuzWnTnV7eqhuVGwKrFSQ==" saltValue="HryoQF7dCrZ0NTcLhVySjA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16-10/18&amp;RStran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"/>
  <sheetViews>
    <sheetView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50</v>
      </c>
    </row>
  </sheetData>
  <sheetProtection algorithmName="SHA-512" hashValue="p41Vuxorb9oW+W4ZMN8Ti20QRNokE8x7Oqb8dNppWUTSKH2U3h+X9eGeQPL3ynm2m2r3lqZK0Xz7nNeUCsCqCQ==" saltValue="bZ5mC79H02mSGJNKa57k9A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7" fitToHeight="0" pageOrder="overThenDown" orientation="portrait" r:id="rId1"/>
  <headerFooter>
    <oddFooter>&amp;LJN št. 16-10/18&amp;RStran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6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39.7109375" style="1" customWidth="1"/>
    <col min="4" max="4" width="78.28515625" style="1" customWidth="1"/>
    <col min="5" max="5" width="21.7109375" style="1" customWidth="1"/>
    <col min="6" max="6" width="18.140625" style="1" customWidth="1"/>
    <col min="7" max="7" width="13.7109375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52</v>
      </c>
      <c r="C5" s="2" t="s">
        <v>37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53</v>
      </c>
      <c r="B11" s="54" t="s">
        <v>54</v>
      </c>
      <c r="C11" s="18" t="s">
        <v>55</v>
      </c>
      <c r="D11" s="18"/>
      <c r="E11" s="18"/>
      <c r="F11" s="18"/>
      <c r="G11" s="18"/>
      <c r="H11" s="18" t="s">
        <v>56</v>
      </c>
      <c r="I11" s="18"/>
      <c r="J11" s="8"/>
      <c r="K11" s="7"/>
      <c r="L11" s="18" t="s">
        <v>57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58</v>
      </c>
      <c r="B12" s="19" t="s">
        <v>59</v>
      </c>
      <c r="C12" s="20" t="s">
        <v>60</v>
      </c>
      <c r="D12" s="20" t="s">
        <v>61</v>
      </c>
      <c r="E12" s="20" t="s">
        <v>62</v>
      </c>
      <c r="F12" s="20" t="s">
        <v>63</v>
      </c>
      <c r="G12" s="20" t="s">
        <v>64</v>
      </c>
      <c r="H12" s="20" t="s">
        <v>65</v>
      </c>
      <c r="I12" s="20" t="s">
        <v>66</v>
      </c>
      <c r="J12" s="21" t="s">
        <v>67</v>
      </c>
      <c r="K12" s="19" t="s">
        <v>68</v>
      </c>
      <c r="L12" s="20" t="s">
        <v>69</v>
      </c>
      <c r="M12" s="20" t="s">
        <v>70</v>
      </c>
      <c r="N12" s="20" t="s">
        <v>71</v>
      </c>
      <c r="O12" s="20" t="s">
        <v>72</v>
      </c>
      <c r="P12" s="20" t="s">
        <v>73</v>
      </c>
      <c r="Q12" s="20" t="s">
        <v>74</v>
      </c>
      <c r="R12" s="20" t="s">
        <v>75</v>
      </c>
      <c r="S12" s="20" t="s">
        <v>76</v>
      </c>
      <c r="T12" s="20" t="s">
        <v>77</v>
      </c>
      <c r="U12" s="20" t="s">
        <v>78</v>
      </c>
      <c r="V12" s="20" t="s">
        <v>79</v>
      </c>
      <c r="W12" s="21" t="s">
        <v>80</v>
      </c>
    </row>
    <row r="13" spans="1:23" ht="51" x14ac:dyDescent="0.25">
      <c r="A13" s="51" t="s">
        <v>81</v>
      </c>
      <c r="B13" s="9">
        <v>1</v>
      </c>
      <c r="C13" s="22" t="s">
        <v>82</v>
      </c>
      <c r="D13" s="22" t="s">
        <v>83</v>
      </c>
      <c r="E13" s="22" t="s">
        <v>84</v>
      </c>
      <c r="F13" s="22" t="s">
        <v>81</v>
      </c>
      <c r="G13" s="22" t="s">
        <v>85</v>
      </c>
      <c r="H13" s="23" t="s">
        <v>86</v>
      </c>
      <c r="I13" s="24">
        <v>40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51" x14ac:dyDescent="0.25">
      <c r="A14" s="52" t="s">
        <v>81</v>
      </c>
      <c r="B14" s="11">
        <v>2</v>
      </c>
      <c r="C14" s="31" t="s">
        <v>87</v>
      </c>
      <c r="D14" s="31" t="s">
        <v>88</v>
      </c>
      <c r="E14" s="31" t="s">
        <v>84</v>
      </c>
      <c r="F14" s="31" t="s">
        <v>81</v>
      </c>
      <c r="G14" s="31" t="s">
        <v>85</v>
      </c>
      <c r="H14" s="32" t="s">
        <v>86</v>
      </c>
      <c r="I14" s="33">
        <v>200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102.75" thickBot="1" x14ac:dyDescent="0.3">
      <c r="A15" s="53" t="s">
        <v>81</v>
      </c>
      <c r="B15" s="13">
        <v>3</v>
      </c>
      <c r="C15" s="40" t="s">
        <v>89</v>
      </c>
      <c r="D15" s="40" t="s">
        <v>90</v>
      </c>
      <c r="E15" s="40" t="s">
        <v>84</v>
      </c>
      <c r="F15" s="40" t="s">
        <v>91</v>
      </c>
      <c r="G15" s="40" t="s">
        <v>85</v>
      </c>
      <c r="H15" s="41" t="s">
        <v>86</v>
      </c>
      <c r="I15" s="42">
        <v>1</v>
      </c>
      <c r="J15" s="57"/>
      <c r="K15" s="13">
        <v>1</v>
      </c>
      <c r="L15" s="43"/>
      <c r="M15" s="44"/>
      <c r="N15" s="45"/>
      <c r="O15" s="46">
        <f>ROUND(ROUND(L15,4)*(1-M15),4)</f>
        <v>0</v>
      </c>
      <c r="P15" s="46">
        <f>ROUND(ROUND(O15,4)*(1+N15),4)</f>
        <v>0</v>
      </c>
      <c r="Q15" s="46">
        <f>ROUND($I15*O15,4)</f>
        <v>0</v>
      </c>
      <c r="R15" s="46">
        <f>ROUND($I15*P15,4)</f>
        <v>0</v>
      </c>
      <c r="S15" s="47"/>
      <c r="T15" s="47"/>
      <c r="U15" s="47"/>
      <c r="V15" s="47"/>
      <c r="W15" s="48"/>
    </row>
    <row r="16" spans="1:23" ht="13.5" thickBot="1" x14ac:dyDescent="0.3">
      <c r="P16" s="58" t="s">
        <v>92</v>
      </c>
      <c r="Q16" s="59">
        <f>SUM(Q13:Q15)</f>
        <v>0</v>
      </c>
      <c r="R16" s="60">
        <f>SUM(R13:R15)</f>
        <v>0</v>
      </c>
    </row>
  </sheetData>
  <sheetProtection algorithmName="SHA-512" hashValue="3WfLJ0ML8LFuRVq8o1ey6K3goZMwblPQBIcval27aax2ZC0qbU3sKcFcSkfW5qvdpptUBuvWeP+DCr4du6kezA==" saltValue="lMbc0oaQ9ULHqBrQvMMQ1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1" fitToHeight="0" pageOrder="overThenDown" orientation="landscape" r:id="rId1"/>
  <headerFooter>
    <oddHeader>&amp;ROBR-8A</oddHeader>
    <oddFooter>&amp;LJN št. 16-10/18&amp;RStran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NAVODILA</vt:lpstr>
      <vt:lpstr>1. Podatki naročnika</vt:lpstr>
      <vt:lpstr>2. Podatki o ponudniku</vt:lpstr>
      <vt:lpstr>3. Strokovne zahteve naročnika</vt:lpstr>
      <vt:lpstr>Sklop I.</vt:lpstr>
      <vt:lpstr>'Sklop I.'!Tiskanje_naslovov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Majerle</dc:creator>
  <cp:lastModifiedBy>Stanislava Majerle</cp:lastModifiedBy>
  <dcterms:created xsi:type="dcterms:W3CDTF">2018-03-28T07:55:21Z</dcterms:created>
  <dcterms:modified xsi:type="dcterms:W3CDTF">2018-03-28T07:55:28Z</dcterms:modified>
</cp:coreProperties>
</file>